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<sst xmlns="http://schemas.openxmlformats.org/spreadsheetml/2006/main" count="127" uniqueCount="124">
  <si>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</si>
  <si>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</si>
  <si>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</si>
  <si>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</si>
  <si>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</si>
  <si>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</si>
  <si>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</si>
  <si>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</si>
  <si>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</si>
  <si>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</si>
  <si>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</si>
  <si>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</si>
  <si>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</si>
  <si>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</si>
  <si>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</si>
  <si>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</si>
  <si>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</si>
  <si>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</si>
  <si>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</si>
  <si>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</si>
  <si>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</si>
  <si>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</si>
  <si>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</si>
  <si>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</si>
  <si>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</si>
  <si>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</si>
  <si>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</si>
  <si>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</si>
  <si>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</si>
  <si>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</si>
  <si>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</si>
  <si>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</si>
  <si>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</si>
  <si>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</si>
  <si>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</si>
  <si>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</si>
  <si>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</si>
  <si>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</si>
  <si>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</si>
  <si>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</si>
  <si>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</si>
  <si>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</si>
  <si>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</si>
  <si>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</si>
  <si>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</si>
  <si>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</si>
  <si>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</si>
  <si>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</si>
  <si>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</si>
  <si>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</si>
  <si>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</si>
  <si>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</si>
  <si>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</si>
  <si>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</si>
  <si>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</si>
  <si>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</si>
  <si>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</si>
  <si>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</si>
  <si>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</si>
  <si>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</si>
  <si>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</si>
  <si>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</si>
  <si>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</si>
  <si>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</si>
  <si>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</si>
  <si>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</si>
  <si>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</si>
  <si>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</si>
  <si>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</si>
  <si>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</si>
  <si>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</si>
  <si>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</si>
  <si>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</si>
  <si>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</si>
  <si>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</si>
  <si>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</si>
  <si>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</si>
  <si>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</si>
  <si>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</si>
  <si>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</si>
  <si>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</si>
  <si>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</si>
  <si>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</si>
  <si>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</si>
  <si>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</si>
  <si>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</si>
  <si>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</si>
  <si>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</si>
  <si>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</si>
  <si>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</si>
  <si>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</si>
  <si>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</si>
  <si>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</si>
  <si>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</si>
  <si>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</si>
  <si>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</si>
  <si>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</si>
  <si>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</si>
  <si>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</si>
  <si>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</si>
  <si>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</si>
  <si>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</si>
  <si>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</si>
  <si>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</si>
  <si>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</si>
  <si>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</si>
  <si>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</si>
  <si>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</si>
  <si>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</si>
  <si>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</si>
  <si>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</si>
  <si>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</si>
  <si>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</si>
  <si>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</si>
  <si>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</si>
  <si>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</si>
  <si>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</si>
  <si>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</si>
  <si>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</si>
  <si>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</si>
  <si>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COMISIÓN DE AGUA POTABLE Y ALCANTARILLADO DEL MUNICIPIO DE COQUIMATLÁN (a)</t>
  </si>
  <si>
    <t>Al 31 de diciembre de 2018 y al 30 de Abril de 2019 (b)</t>
  </si>
  <si>
    <t>2019 (d)</t>
  </si>
  <si>
    <t>31 de diciembre de 2018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</si>
</sst>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66675</xdr:rowOff>
    </xdr:from>
    <xdr:to>
      <xdr:col>1</xdr:col>
      <xdr:colOff>1285875</xdr:colOff>
      <xdr:row>4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38125"/>
          <a:ext cx="1219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B2" sqref="B2:G2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616360.59</v>
      </c>
      <c r="D9" s="9">
        <f>SUM(D10:D16)</f>
        <v>62387.11</v>
      </c>
      <c r="E9" s="11" t="s">
        <v>8</v>
      </c>
      <c r="F9" s="9">
        <f>SUM(F10:F18)</f>
        <v>13753722.530000001</v>
      </c>
      <c r="G9" s="9">
        <f>SUM(G10:G18)</f>
        <v>15093323.74</v>
      </c>
    </row>
    <row r="10" spans="2:7" ht="12.75">
      <c r="B10" s="12" t="s">
        <v>9</v>
      </c>
      <c r="C10" s="9">
        <v>21705.33</v>
      </c>
      <c r="D10" s="9">
        <v>21705.33</v>
      </c>
      <c r="E10" s="13" t="s">
        <v>10</v>
      </c>
      <c r="F10" s="9">
        <v>958499.03</v>
      </c>
      <c r="G10" s="9">
        <v>1589376.18</v>
      </c>
    </row>
    <row r="11" spans="2:7" ht="12.75">
      <c r="B11" s="12" t="s">
        <v>11</v>
      </c>
      <c r="C11" s="9">
        <v>594655.26</v>
      </c>
      <c r="D11" s="9">
        <v>40681.78</v>
      </c>
      <c r="E11" s="13" t="s">
        <v>12</v>
      </c>
      <c r="F11" s="9">
        <v>155362.64</v>
      </c>
      <c r="G11" s="9">
        <v>936013.73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1661693.23</v>
      </c>
      <c r="G16" s="9">
        <v>1587431.32</v>
      </c>
    </row>
    <row r="17" spans="2:7" ht="12.75">
      <c r="B17" s="10" t="s">
        <v>23</v>
      </c>
      <c r="C17" s="9">
        <f>SUM(C18:C24)</f>
        <v>3919526.78</v>
      </c>
      <c r="D17" s="9">
        <f>SUM(D18:D24)</f>
        <v>2223147.7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1502068.25</v>
      </c>
      <c r="D18" s="9">
        <v>0</v>
      </c>
      <c r="E18" s="13" t="s">
        <v>26</v>
      </c>
      <c r="F18" s="9">
        <v>10978167.63</v>
      </c>
      <c r="G18" s="9">
        <v>10980502.51</v>
      </c>
    </row>
    <row r="19" spans="2:7" ht="12.75">
      <c r="B19" s="12" t="s">
        <v>27</v>
      </c>
      <c r="C19" s="9">
        <v>1000</v>
      </c>
      <c r="D19" s="9">
        <v>1000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0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4000</v>
      </c>
      <c r="D22" s="9">
        <v>4000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2412458.53</v>
      </c>
      <c r="D24" s="9">
        <v>2218147.7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2054497.13</v>
      </c>
      <c r="G42" s="9">
        <f>SUM(G43:G45)</f>
        <v>1920825.44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2054497.13</v>
      </c>
      <c r="G43" s="9">
        <v>1920825.44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4535887.37</v>
      </c>
      <c r="D47" s="9">
        <f>D9+D17+D25+D31+D37+D38+D41</f>
        <v>2285534.81</v>
      </c>
      <c r="E47" s="8" t="s">
        <v>82</v>
      </c>
      <c r="F47" s="9">
        <f>F9+F19+F23+F26+F27+F31+F38+F42</f>
        <v>15808219.66</v>
      </c>
      <c r="G47" s="9">
        <f>G9+G19+G23+G26+G27+G31+G38+G42</f>
        <v>17014149.18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14397968.81</v>
      </c>
      <c r="D52" s="9">
        <v>14397968.81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3175191.64</v>
      </c>
      <c r="D53" s="9">
        <v>3175191.64</v>
      </c>
      <c r="E53" s="11" t="s">
        <v>92</v>
      </c>
      <c r="F53" s="9">
        <v>7288.8</v>
      </c>
      <c r="G53" s="9">
        <v>7288.8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7288.8</v>
      </c>
      <c r="G57" s="9">
        <f>SUM(G50:G55)</f>
        <v>7288.8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15815508.46</v>
      </c>
      <c r="G59" s="9">
        <f>G47+G57</f>
        <v>17021437.98</v>
      </c>
    </row>
    <row r="60" spans="2:7" ht="25.5">
      <c r="B60" s="6" t="s">
        <v>102</v>
      </c>
      <c r="C60" s="9">
        <f>SUM(C50:C58)</f>
        <v>17573160.45</v>
      </c>
      <c r="D60" s="9">
        <f>SUM(D50:D58)</f>
        <v>17573160.45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22109047.82</v>
      </c>
      <c r="D62" s="9">
        <f>D47+D60</f>
        <v>19858695.259999998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8948180.78</v>
      </c>
      <c r="G63" s="9">
        <f>SUM(G64:G66)</f>
        <v>8948180.78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8948180.78</v>
      </c>
      <c r="G66" s="9">
        <v>8948180.78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-2654641.42</v>
      </c>
      <c r="G68" s="9">
        <f>SUM(G69:G73)</f>
        <v>-6110923.5</v>
      </c>
    </row>
    <row r="69" spans="2:7" ht="12.75">
      <c r="B69" s="10"/>
      <c r="C69" s="9"/>
      <c r="D69" s="9"/>
      <c r="E69" s="11" t="s">
        <v>110</v>
      </c>
      <c r="F69" s="9">
        <v>3456282.08</v>
      </c>
      <c r="G69" s="9">
        <v>0</v>
      </c>
    </row>
    <row r="70" spans="2:7" ht="12.75">
      <c r="B70" s="10"/>
      <c r="C70" s="9"/>
      <c r="D70" s="9"/>
      <c r="E70" s="11" t="s">
        <v>111</v>
      </c>
      <c r="F70" s="9">
        <v>-6110923.5</v>
      </c>
      <c r="G70" s="9">
        <v>-6110923.5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6293539.359999999</v>
      </c>
      <c r="G79" s="9">
        <f>G63+G68+G75</f>
        <v>2837257.2799999993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22109047.82</v>
      </c>
      <c r="G81" s="9">
        <f>G59+G79</f>
        <v>19858695.259999998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2016-12-20T19:33:34Z</cp:lastPrinted>
  <dcterms:created xsi:type="dcterms:W3CDTF">2016-10-11T18:36:49Z</dcterms:created>
  <dcterms:modified xsi:type="dcterms:W3CDTF">2019-08-22T18:02:36Z</dcterms:modified>
  <cp:category/>
  <cp:version/>
  <cp:contentType/>
  <cp:contentStatus/>
</cp:coreProperties>
</file>